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BC16D992-F0B9-4449-8435-B5AD9A372D26}" xr6:coauthVersionLast="47" xr6:coauthVersionMax="47" xr10:uidLastSave="{00000000-0000-0000-0000-000000000000}"/>
  <bookViews>
    <workbookView xWindow="-108" yWindow="-108" windowWidth="23256" windowHeight="12576" xr2:uid="{96122CD7-2D49-4E2B-9C85-68646F966488}"/>
  </bookViews>
  <sheets>
    <sheet name="F6d" sheetId="1" r:id="rId1"/>
  </sheets>
  <definedNames>
    <definedName name="_xlnm._FilterDatabase" localSheetId="0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D26" i="1"/>
  <c r="D25" i="1"/>
  <c r="G25" i="1" s="1"/>
  <c r="G24" i="1"/>
  <c r="D24" i="1"/>
  <c r="F23" i="1"/>
  <c r="E23" i="1"/>
  <c r="C23" i="1"/>
  <c r="B23" i="1"/>
  <c r="G22" i="1"/>
  <c r="D22" i="1"/>
  <c r="D21" i="1"/>
  <c r="G21" i="1" s="1"/>
  <c r="G20" i="1"/>
  <c r="D20" i="1"/>
  <c r="F19" i="1"/>
  <c r="F16" i="1" s="1"/>
  <c r="E19" i="1"/>
  <c r="E16" i="1" s="1"/>
  <c r="C19" i="1"/>
  <c r="B19" i="1"/>
  <c r="B16" i="1" s="1"/>
  <c r="G18" i="1"/>
  <c r="D18" i="1"/>
  <c r="D17" i="1"/>
  <c r="G17" i="1" s="1"/>
  <c r="C16" i="1"/>
  <c r="D14" i="1"/>
  <c r="G14" i="1" s="1"/>
  <c r="G13" i="1"/>
  <c r="D13" i="1"/>
  <c r="D12" i="1"/>
  <c r="G12" i="1" s="1"/>
  <c r="F11" i="1"/>
  <c r="E11" i="1"/>
  <c r="D11" i="1"/>
  <c r="G11" i="1" s="1"/>
  <c r="C11" i="1"/>
  <c r="B11" i="1"/>
  <c r="D10" i="1"/>
  <c r="G10" i="1" s="1"/>
  <c r="G9" i="1"/>
  <c r="D9" i="1"/>
  <c r="D8" i="1"/>
  <c r="G8" i="1" s="1"/>
  <c r="G7" i="1" s="1"/>
  <c r="F7" i="1"/>
  <c r="E7" i="1"/>
  <c r="C7" i="1"/>
  <c r="C4" i="1" s="1"/>
  <c r="C27" i="1" s="1"/>
  <c r="B7" i="1"/>
  <c r="D6" i="1"/>
  <c r="G6" i="1" s="1"/>
  <c r="G5" i="1"/>
  <c r="D5" i="1"/>
  <c r="F4" i="1"/>
  <c r="F27" i="1" s="1"/>
  <c r="E4" i="1"/>
  <c r="E27" i="1" s="1"/>
  <c r="B4" i="1"/>
  <c r="B27" i="1" l="1"/>
  <c r="G4" i="1"/>
  <c r="D7" i="1"/>
  <c r="D16" i="1"/>
  <c r="D4" i="1"/>
  <c r="D27" i="1" s="1"/>
  <c r="D19" i="1"/>
  <c r="G19" i="1" s="1"/>
  <c r="G16" i="1" s="1"/>
  <c r="D23" i="1"/>
  <c r="G23" i="1" s="1"/>
  <c r="G27" i="1" l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<sst xmlns="http://schemas.openxmlformats.org/spreadsheetml/2006/main" count="32" uniqueCount="22">
  <si>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Diciembre de 2022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</si>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</sst>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04AA-E8E8-4194-9B26-7317C54631A3}">
  <dimension ref="A1:G28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32117537.140000001</v>
      </c>
      <c r="C4" s="12">
        <f t="shared" ref="C4:G4" si="0">C5+C6+C7+C10+C11+C14</f>
        <v>2637375.4700000002</v>
      </c>
      <c r="D4" s="12">
        <f t="shared" si="0"/>
        <v>34754912.609999999</v>
      </c>
      <c r="E4" s="12">
        <f t="shared" si="0"/>
        <v>32781707.870000001</v>
      </c>
      <c r="F4" s="12">
        <f t="shared" si="0"/>
        <v>32781707.870000001</v>
      </c>
      <c r="G4" s="12">
        <f t="shared" si="0"/>
        <v>1973204.7399999984</v>
      </c>
    </row>
    <row r="5" spans="1:7" x14ac:dyDescent="0.2">
      <c r="A5" s="13" t="s">
        <v>10</v>
      </c>
      <c r="B5" s="14">
        <v>32117537.140000001</v>
      </c>
      <c r="C5" s="14">
        <v>2637375.4700000002</v>
      </c>
      <c r="D5" s="15">
        <f>B5+C5</f>
        <v>34754912.609999999</v>
      </c>
      <c r="E5" s="14">
        <v>32781707.870000001</v>
      </c>
      <c r="F5" s="14">
        <v>32781707.870000001</v>
      </c>
      <c r="G5" s="15">
        <f>D5-E5</f>
        <v>1973204.7399999984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9290275.8499999996</v>
      </c>
      <c r="C16" s="15">
        <f t="shared" ref="C16:G16" si="6">C17+C18+C19+C22+C23+C26</f>
        <v>1323206</v>
      </c>
      <c r="D16" s="15">
        <f t="shared" si="6"/>
        <v>10613481.85</v>
      </c>
      <c r="E16" s="15">
        <f t="shared" si="6"/>
        <v>10613481.85</v>
      </c>
      <c r="F16" s="15">
        <f t="shared" si="6"/>
        <v>10613481.85</v>
      </c>
      <c r="G16" s="15">
        <f t="shared" si="6"/>
        <v>0</v>
      </c>
    </row>
    <row r="17" spans="1:7" x14ac:dyDescent="0.2">
      <c r="A17" s="13" t="s">
        <v>10</v>
      </c>
      <c r="B17" s="14">
        <v>9290275.8499999996</v>
      </c>
      <c r="C17" s="14">
        <v>1323206</v>
      </c>
      <c r="D17" s="15">
        <f t="shared" ref="D17:D18" si="7">B17+C17</f>
        <v>10613481.85</v>
      </c>
      <c r="E17" s="14">
        <v>10613481.85</v>
      </c>
      <c r="F17" s="14">
        <v>10613481.85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41407812.990000002</v>
      </c>
      <c r="C27" s="15">
        <f t="shared" ref="C27:G27" si="13">C4+C16</f>
        <v>3960581.47</v>
      </c>
      <c r="D27" s="15">
        <f t="shared" si="13"/>
        <v>45368394.460000001</v>
      </c>
      <c r="E27" s="15">
        <f t="shared" si="13"/>
        <v>43395189.719999999</v>
      </c>
      <c r="F27" s="15">
        <f t="shared" si="13"/>
        <v>43395189.719999999</v>
      </c>
      <c r="G27" s="15">
        <f t="shared" si="13"/>
        <v>1973204.7399999984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2023-02-02T18:30:23Z</dcterms:created>
  <dcterms:modified xsi:type="dcterms:W3CDTF">2023-02-02T18:36:04Z</dcterms:modified>
</cp:coreProperties>
</file>